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BP\BP5\ROZLICZENIE USTAWY BUDŻETOWEJ ROK 2023\ROBOCZY\TOM I\EXCEL\"/>
    </mc:Choice>
  </mc:AlternateContent>
  <xr:revisionPtr revIDLastSave="0" documentId="13_ncr:1_{A5A40D9D-9C84-4767-A0F2-031782099E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7. FRKF" sheetId="1" r:id="rId1"/>
  </sheets>
  <definedNames>
    <definedName name="_xlnm.Print_Area" localSheetId="0">' 7. FRKF'!$1:$101</definedName>
    <definedName name="_xlnm.Print_Titles" localSheetId="0">' 7. FRKF'!$1:$2</definedName>
    <definedName name="XDO_?XDOFIELD1?6?">' 7. FRKF'!$A$1</definedName>
    <definedName name="XDO_?XDOFIELD10?17?">' 7. FRKF'!$F$11:$F$14</definedName>
    <definedName name="XDO_?XDOFIELD10?18?">' 7. FRKF'!$F$11:$F$100</definedName>
    <definedName name="XDO_?XDOFIELD10?19?">' 7. FRKF'!$F$11:$F$100</definedName>
    <definedName name="XDO_?XDOFIELD11?6?">' 7. FRKF'!#REF!</definedName>
    <definedName name="XDO_?XDOFIELD12?6?">' 7. FRKF'!#REF!</definedName>
    <definedName name="XDO_?XDOFIELD13?6?">' 7. FRKF'!#REF!</definedName>
    <definedName name="XDO_?XDOFIELD14?6?">' 7. FRKF'!#REF!</definedName>
    <definedName name="XDO_?XDOFIELD16?6?">' 7. FRKF'!$E$3:$E$14</definedName>
    <definedName name="XDO_?XDOFIELD17?6?">' 7. FRKF'!$H$2</definedName>
    <definedName name="XDO_?XDOFIELD2?6?">' 7. FRKF'!$N$1</definedName>
    <definedName name="XDO_?XDOFIELD3?6?">' 7. FRKF'!$B$3:$B$14</definedName>
    <definedName name="XDO_?XDOFIELD5?17?">' 7. FRKF'!$B$9:$B$14</definedName>
    <definedName name="XDO_?XDOFIELD5?18?">' 7. FRKF'!$B$9:$B$86</definedName>
    <definedName name="XDO_?XDOFIELD5?19?">' 7. FRKF'!$B$9:$B$100</definedName>
    <definedName name="XDO_?XDOFIELD6?17?">' 7. FRKF'!$C$9:$C$14</definedName>
    <definedName name="XDO_?XDOFIELD6?18?">' 7. FRKF'!$C$9:$C$86</definedName>
    <definedName name="XDO_?XDOFIELD6?19?">' 7. FRKF'!$C$9:$C$100</definedName>
    <definedName name="XDO_?XDOFIELD7?17?">' 7. FRKF'!$E$9:$E$14</definedName>
    <definedName name="XDO_?XDOFIELD7?18?">' 7. FRKF'!$E$9:$E$86</definedName>
    <definedName name="XDO_?XDOFIELD7?19?">' 7. FRKF'!$E$9:$E$100</definedName>
    <definedName name="XDO_?XDOFIELD8?6?">' 7. FRKF'!$A$3</definedName>
    <definedName name="XDO_GROUP_?XDOG1?6?">' 7. FRKF'!$B$3:$F$101</definedName>
    <definedName name="XDO_GROUP_?XDOG2?17?">' 7. FRKF'!$B$9:$F$14</definedName>
    <definedName name="XDO_GROUP_?XDOG2?18?">' 7. FRKF'!$B$22:$F$86</definedName>
    <definedName name="XDO_GROUP_?XDOG2?19?">' 7. FRKF'!$B$99:$E$100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<sst xmlns="http://schemas.openxmlformats.org/spreadsheetml/2006/main" count="185" uniqueCount="89">
  <si>
    <t xml:space="preserve"> 7. FRKF</t>
  </si>
  <si>
    <t>FUNDUSZ ROZWOJU KULTURY FIZYCZNEJ</t>
  </si>
  <si>
    <t>TABELA 7</t>
  </si>
  <si>
    <t>Część A</t>
  </si>
  <si>
    <t xml:space="preserve"> </t>
  </si>
  <si>
    <t>Lp.</t>
  </si>
  <si>
    <t>w tys. zł</t>
  </si>
  <si>
    <t>I</t>
  </si>
  <si>
    <t>Zadania wynikające z ustawy tworzącej fundusz celowy</t>
  </si>
  <si>
    <t>1</t>
  </si>
  <si>
    <t>Przebudowa, remonty i dofinansowanie inwestycji obiektów sportowych</t>
  </si>
  <si>
    <t>2</t>
  </si>
  <si>
    <t>Rozwijanie sportu wśród dzieci i młodzieży</t>
  </si>
  <si>
    <t>3</t>
  </si>
  <si>
    <t>Rozwijanie sportu wśród osób niepełnosprawnych</t>
  </si>
  <si>
    <t>4</t>
  </si>
  <si>
    <t>Zadania z zakresu zdrowia publicznego</t>
  </si>
  <si>
    <t>5</t>
  </si>
  <si>
    <t>Rozwój turystyki społecznej sprzyjającej aktywności fizycznej społeczeństwa</t>
  </si>
  <si>
    <t>Stan funduszu na początek roku</t>
  </si>
  <si>
    <t>Środki pieniężne</t>
  </si>
  <si>
    <t>Należności</t>
  </si>
  <si>
    <t>2.1</t>
  </si>
  <si>
    <t>2.1.1</t>
  </si>
  <si>
    <t>Zobowiązania, z tego:</t>
  </si>
  <si>
    <t>3.1</t>
  </si>
  <si>
    <t>3.1.1</t>
  </si>
  <si>
    <t>3.2</t>
  </si>
  <si>
    <t>II</t>
  </si>
  <si>
    <t>Przychody</t>
  </si>
  <si>
    <t>1.1</t>
  </si>
  <si>
    <t>odsetki</t>
  </si>
  <si>
    <t>1.2</t>
  </si>
  <si>
    <t>inne</t>
  </si>
  <si>
    <t xml:space="preserve">wpływy z dopłat do stawek w grach losowych </t>
  </si>
  <si>
    <t>wpływy związane z promocją prozdrowotnych wyborów konsumentów</t>
  </si>
  <si>
    <t>wpływy z różnych dochodów</t>
  </si>
  <si>
    <t>wpływy ze zwrotów niewykorzystanych dotacji oraz płatności</t>
  </si>
  <si>
    <t>III</t>
  </si>
  <si>
    <t>Koszty realizacji zadań</t>
  </si>
  <si>
    <t>Dotacje na realizację zadań bieżących</t>
  </si>
  <si>
    <t>Koszty własne</t>
  </si>
  <si>
    <t>Koszty inwestycyjne, w tym:</t>
  </si>
  <si>
    <t>dotacje inwestycyjne</t>
  </si>
  <si>
    <t>IV</t>
  </si>
  <si>
    <t>Stan funduszu na koniec roku (I + II - III)</t>
  </si>
  <si>
    <t>Część E Dane uzupełniające</t>
  </si>
  <si>
    <t>Wyszczególnienie</t>
  </si>
  <si>
    <t>Wolne środki finansowe przekazane w zarządzanie lub depozyt u Ministra Finansów</t>
  </si>
  <si>
    <t xml:space="preserve"> - overnight (O/N)</t>
  </si>
  <si>
    <t>plan po zmianach</t>
  </si>
  <si>
    <t>wykonanie</t>
  </si>
  <si>
    <t xml:space="preserve">     wykonanie </t>
  </si>
  <si>
    <t>plan wg ustawy budżetowej</t>
  </si>
  <si>
    <t>w tysiącach złotych</t>
  </si>
  <si>
    <t>3.1.2</t>
  </si>
  <si>
    <t>Rok 2023</t>
  </si>
  <si>
    <t xml:space="preserve">z tego: </t>
  </si>
  <si>
    <t>Dotacje z budżetu państwa, z tego:</t>
  </si>
  <si>
    <t>dla państwowego funduszu celowego</t>
  </si>
  <si>
    <t>1.1.1</t>
  </si>
  <si>
    <t>dotacja celowa z części 25 Kultura fizyczna</t>
  </si>
  <si>
    <t>Wpłaty od jednostek na państwowy fundusz celowy, z tego:</t>
  </si>
  <si>
    <t>- majątkowe</t>
  </si>
  <si>
    <t>Pozostałe przychody, z tego:</t>
  </si>
  <si>
    <t>3.3</t>
  </si>
  <si>
    <t>Pozostałe, z tego:</t>
  </si>
  <si>
    <t>Część C Dane w układzie kasowym</t>
  </si>
  <si>
    <t>Dochody</t>
  </si>
  <si>
    <t>Pozostałe wpływy, w tym:</t>
  </si>
  <si>
    <t>pozostałe odsetki</t>
  </si>
  <si>
    <t>3.4</t>
  </si>
  <si>
    <t>3.5</t>
  </si>
  <si>
    <t>3.6</t>
  </si>
  <si>
    <t>pozostałe (nieplanowane, a w tym inne zwiększenia)</t>
  </si>
  <si>
    <t>Wydatki</t>
  </si>
  <si>
    <t>Wydatki bieżące (własne)</t>
  </si>
  <si>
    <t>Wydatki inwestycyjne</t>
  </si>
  <si>
    <t>- dotacje inwestycyjne</t>
  </si>
  <si>
    <t>Dotacja przekazana z państwowego funduszu celowego na realizację zadań bieżących dla jednostek sektora finansów publicznych</t>
  </si>
  <si>
    <t>Dotacja przekazana z państwowego funduszu celowego na realizację zadań bieżących dla jednostek niezaliczanych do sektora finansów publicznych</t>
  </si>
  <si>
    <t>Pozostałe (nieplanowane w tym inne zmniejszenia)</t>
  </si>
  <si>
    <t>Pozostałe środki obrotowe</t>
  </si>
  <si>
    <t>Dotacja z państwowego funduszu celowego na finansowanie lub dofinansowanie kosztów realizacji inwestycji i zakupów inwestycyjnych jednostek sektora finansów publicznych</t>
  </si>
  <si>
    <t>Dotacja z państwowego funduszu celowego na finansowanie  lub dofinansowanie kosztów realizacji inwestycji i zakupów inwestycyjnych jednostek niezaliczanych do sektora finansów publicznych</t>
  </si>
  <si>
    <t>dotacja z państwowego funduszu celowego na finansowanie  lub dofinansowanie kosztów realizacji inwestycji i zakupów inwestycyjnych jednostek niezaliczanych do sektora finansów publicznych</t>
  </si>
  <si>
    <t>dotacja z państwowego funduszu celowego na finansowanie lub dofinansowanie kosztów realizacji inwestycji i zakupów inwestycyjnych jednostek sektora finansów publicznych</t>
  </si>
  <si>
    <t>Pozostałe (nieplanowane w tym inne zwiększenia)</t>
  </si>
  <si>
    <t>Część B Plan finansowy i wykonanie w układzie memoriałowym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</si>
</sst>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);\(#,##0\)"/>
    <numFmt numFmtId="165" formatCode="General_)"/>
  </numFmts>
  <fonts count="13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PL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"/>
      <charset val="238"/>
    </font>
    <font>
      <sz val="12"/>
      <name val="Helv"/>
      <charset val="238"/>
    </font>
    <font>
      <sz val="10"/>
      <color theme="1"/>
      <name val="Arial"/>
      <family val="2"/>
      <charset val="238"/>
    </font>
    <font>
      <sz val="16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0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165" fontId="7" fillId="0" borderId="0"/>
  </cellStyleXfs>
  <cellXfs count="95">
    <xf numFmtId="0" fontId="0" fillId="0" borderId="0" xfId="0"/>
    <xf numFmtId="0" fontId="1" fillId="0" borderId="0" xfId="0" applyFont="1"/>
    <xf numFmtId="3" fontId="3" fillId="2" borderId="0" xfId="1" applyNumberFormat="1" applyFont="1" applyFill="1" applyAlignment="1" applyProtection="1">
      <alignment horizontal="left" vertical="center"/>
      <protection locked="0"/>
    </xf>
    <xf numFmtId="3" fontId="3" fillId="2" borderId="0" xfId="1" applyNumberFormat="1" applyFont="1" applyFill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3" fontId="3" fillId="2" borderId="2" xfId="1" applyNumberFormat="1" applyFont="1" applyFill="1" applyBorder="1" applyAlignment="1" applyProtection="1">
      <alignment horizontal="center" vertical="center"/>
      <protection locked="0"/>
    </xf>
    <xf numFmtId="3" fontId="3" fillId="2" borderId="4" xfId="1" applyNumberFormat="1" applyFont="1" applyFill="1" applyBorder="1" applyAlignment="1" applyProtection="1">
      <alignment horizontal="center" vertical="center"/>
      <protection locked="0"/>
    </xf>
    <xf numFmtId="3" fontId="3" fillId="2" borderId="6" xfId="1" applyNumberFormat="1" applyFont="1" applyFill="1" applyBorder="1" applyAlignment="1" applyProtection="1">
      <alignment horizontal="center" vertical="center"/>
      <protection locked="0"/>
    </xf>
    <xf numFmtId="3" fontId="3" fillId="2" borderId="8" xfId="1" applyNumberFormat="1" applyFont="1" applyFill="1" applyBorder="1" applyAlignment="1" applyProtection="1">
      <alignment horizontal="center" vertical="center"/>
      <protection locked="0"/>
    </xf>
    <xf numFmtId="3" fontId="3" fillId="2" borderId="9" xfId="1" applyNumberFormat="1" applyFont="1" applyFill="1" applyBorder="1" applyAlignment="1" applyProtection="1">
      <alignment horizontal="center" vertical="center"/>
      <protection locked="0"/>
    </xf>
    <xf numFmtId="3" fontId="3" fillId="2" borderId="10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/>
    <xf numFmtId="0" fontId="0" fillId="0" borderId="0" xfId="0" applyBorder="1" applyAlignment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Alignment="1"/>
    <xf numFmtId="164" fontId="3" fillId="0" borderId="14" xfId="0" applyNumberFormat="1" applyFont="1" applyBorder="1" applyAlignment="1" applyProtection="1">
      <alignment horizontal="centerContinuous" vertical="center"/>
    </xf>
    <xf numFmtId="3" fontId="3" fillId="0" borderId="8" xfId="0" applyNumberFormat="1" applyFont="1" applyBorder="1" applyAlignment="1" applyProtection="1">
      <alignment horizontal="center" vertical="center"/>
    </xf>
    <xf numFmtId="3" fontId="6" fillId="0" borderId="8" xfId="1" applyNumberFormat="1" applyFont="1" applyFill="1" applyBorder="1" applyAlignment="1">
      <alignment vertical="center"/>
    </xf>
    <xf numFmtId="3" fontId="6" fillId="0" borderId="4" xfId="1" applyNumberFormat="1" applyFont="1" applyFill="1" applyBorder="1" applyAlignment="1">
      <alignment vertical="center"/>
    </xf>
    <xf numFmtId="3" fontId="6" fillId="0" borderId="6" xfId="1" applyNumberFormat="1" applyFont="1" applyFill="1" applyBorder="1" applyAlignment="1">
      <alignment vertical="center"/>
    </xf>
    <xf numFmtId="164" fontId="3" fillId="0" borderId="16" xfId="2" applyNumberFormat="1" applyFont="1" applyBorder="1" applyAlignment="1" applyProtection="1">
      <alignment horizontal="center" vertical="center"/>
    </xf>
    <xf numFmtId="164" fontId="3" fillId="0" borderId="13" xfId="2" applyNumberFormat="1" applyFont="1" applyBorder="1" applyAlignment="1" applyProtection="1">
      <alignment horizontal="center" vertical="center"/>
    </xf>
    <xf numFmtId="164" fontId="3" fillId="0" borderId="0" xfId="0" applyNumberFormat="1" applyFont="1" applyProtection="1"/>
    <xf numFmtId="3" fontId="3" fillId="0" borderId="0" xfId="0" applyNumberFormat="1" applyFont="1" applyProtection="1"/>
    <xf numFmtId="0" fontId="3" fillId="0" borderId="0" xfId="0" applyFont="1"/>
    <xf numFmtId="3" fontId="3" fillId="0" borderId="0" xfId="0" applyNumberFormat="1" applyFont="1"/>
    <xf numFmtId="164" fontId="3" fillId="0" borderId="0" xfId="0" applyNumberFormat="1" applyFont="1" applyBorder="1" applyAlignment="1" applyProtection="1">
      <alignment horizontal="center" vertical="center"/>
    </xf>
    <xf numFmtId="3" fontId="3" fillId="2" borderId="8" xfId="1" applyNumberFormat="1" applyFont="1" applyFill="1" applyBorder="1" applyAlignment="1" applyProtection="1">
      <alignment horizontal="center" vertical="center"/>
      <protection locked="0"/>
    </xf>
    <xf numFmtId="3" fontId="3" fillId="0" borderId="8" xfId="0" applyNumberFormat="1" applyFont="1" applyBorder="1" applyAlignment="1" applyProtection="1">
      <alignment horizontal="center" vertical="center"/>
    </xf>
    <xf numFmtId="0" fontId="9" fillId="0" borderId="0" xfId="0" applyFont="1"/>
    <xf numFmtId="49" fontId="3" fillId="2" borderId="22" xfId="1" applyNumberFormat="1" applyFont="1" applyFill="1" applyBorder="1" applyAlignment="1" applyProtection="1">
      <alignment horizontal="center" vertical="center"/>
      <protection locked="0"/>
    </xf>
    <xf numFmtId="49" fontId="3" fillId="2" borderId="4" xfId="1" applyNumberFormat="1" applyFont="1" applyFill="1" applyBorder="1" applyAlignment="1" applyProtection="1">
      <alignment horizontal="center" vertical="center"/>
      <protection locked="0"/>
    </xf>
    <xf numFmtId="3" fontId="3" fillId="2" borderId="22" xfId="1" applyNumberFormat="1" applyFont="1" applyFill="1" applyBorder="1" applyAlignment="1" applyProtection="1">
      <alignment horizontal="right" vertical="center"/>
      <protection locked="0"/>
    </xf>
    <xf numFmtId="3" fontId="3" fillId="2" borderId="22" xfId="1" applyNumberFormat="1" applyFont="1" applyFill="1" applyBorder="1" applyAlignment="1" applyProtection="1">
      <alignment horizontal="right" vertical="top"/>
      <protection locked="0"/>
    </xf>
    <xf numFmtId="3" fontId="3" fillId="2" borderId="4" xfId="1" applyNumberFormat="1" applyFont="1" applyFill="1" applyBorder="1" applyAlignment="1" applyProtection="1">
      <alignment horizontal="right" vertical="top"/>
      <protection locked="0"/>
    </xf>
    <xf numFmtId="49" fontId="3" fillId="2" borderId="6" xfId="1" applyNumberFormat="1" applyFont="1" applyFill="1" applyBorder="1" applyAlignment="1" applyProtection="1">
      <alignment horizontal="center" vertical="center"/>
      <protection locked="0"/>
    </xf>
    <xf numFmtId="3" fontId="3" fillId="2" borderId="6" xfId="1" applyNumberFormat="1" applyFont="1" applyFill="1" applyBorder="1" applyAlignment="1" applyProtection="1">
      <alignment horizontal="right" vertical="top"/>
      <protection locked="0"/>
    </xf>
    <xf numFmtId="49" fontId="3" fillId="2" borderId="2" xfId="1" applyNumberFormat="1" applyFont="1" applyFill="1" applyBorder="1" applyAlignment="1" applyProtection="1">
      <alignment horizontal="center" vertical="center"/>
      <protection locked="0"/>
    </xf>
    <xf numFmtId="3" fontId="3" fillId="2" borderId="2" xfId="1" applyNumberFormat="1" applyFont="1" applyFill="1" applyBorder="1" applyAlignment="1" applyProtection="1">
      <alignment horizontal="right" vertical="center"/>
      <protection locked="0"/>
    </xf>
    <xf numFmtId="3" fontId="3" fillId="2" borderId="5" xfId="1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11" xfId="1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2" xfId="1" applyNumberFormat="1" applyFont="1" applyFill="1" applyBorder="1" applyAlignment="1" applyProtection="1">
      <alignment horizontal="right" vertical="top"/>
      <protection locked="0"/>
    </xf>
    <xf numFmtId="0" fontId="10" fillId="0" borderId="0" xfId="0" applyFont="1"/>
    <xf numFmtId="0" fontId="11" fillId="0" borderId="0" xfId="0" applyFont="1" applyBorder="1" applyAlignment="1"/>
    <xf numFmtId="0" fontId="5" fillId="0" borderId="0" xfId="0" applyFont="1"/>
    <xf numFmtId="3" fontId="5" fillId="0" borderId="0" xfId="0" applyNumberFormat="1" applyFont="1"/>
    <xf numFmtId="3" fontId="3" fillId="2" borderId="8" xfId="1" applyNumberFormat="1" applyFont="1" applyFill="1" applyBorder="1" applyAlignment="1" applyProtection="1">
      <alignment horizontal="right" vertical="center"/>
      <protection locked="0"/>
    </xf>
    <xf numFmtId="3" fontId="3" fillId="2" borderId="5" xfId="1" applyNumberFormat="1" applyFont="1" applyFill="1" applyBorder="1" applyAlignment="1" applyProtection="1">
      <alignment vertical="center" wrapText="1"/>
      <protection locked="0"/>
    </xf>
    <xf numFmtId="3" fontId="3" fillId="2" borderId="11" xfId="1" applyNumberFormat="1" applyFont="1" applyFill="1" applyBorder="1" applyAlignment="1" applyProtection="1">
      <alignment vertical="center" wrapText="1"/>
      <protection locked="0"/>
    </xf>
    <xf numFmtId="3" fontId="3" fillId="2" borderId="4" xfId="1" applyNumberFormat="1" applyFont="1" applyFill="1" applyBorder="1" applyAlignment="1" applyProtection="1">
      <alignment horizontal="right" vertical="center"/>
      <protection locked="0"/>
    </xf>
    <xf numFmtId="0" fontId="1" fillId="0" borderId="26" xfId="0" applyFont="1" applyBorder="1" applyAlignment="1">
      <alignment horizontal="left"/>
    </xf>
    <xf numFmtId="3" fontId="3" fillId="2" borderId="8" xfId="1" applyNumberFormat="1" applyFont="1" applyFill="1" applyBorder="1" applyAlignment="1" applyProtection="1">
      <alignment horizontal="center" vertical="center"/>
      <protection locked="0"/>
    </xf>
    <xf numFmtId="3" fontId="3" fillId="2" borderId="21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19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 applyProtection="1">
      <alignment horizontal="center" vertical="center"/>
    </xf>
    <xf numFmtId="164" fontId="3" fillId="0" borderId="12" xfId="0" applyNumberFormat="1" applyFont="1" applyBorder="1" applyAlignment="1" applyProtection="1">
      <alignment horizontal="center" vertical="center"/>
    </xf>
    <xf numFmtId="3" fontId="3" fillId="0" borderId="8" xfId="0" applyNumberFormat="1" applyFont="1" applyBorder="1" applyAlignment="1" applyProtection="1">
      <alignment horizontal="center" vertical="center"/>
    </xf>
    <xf numFmtId="3" fontId="3" fillId="2" borderId="20" xfId="1" applyNumberFormat="1" applyFont="1" applyFill="1" applyBorder="1" applyAlignment="1" applyProtection="1">
      <alignment horizontal="center" vertical="center"/>
      <protection locked="0"/>
    </xf>
    <xf numFmtId="3" fontId="3" fillId="2" borderId="15" xfId="1" applyNumberFormat="1" applyFont="1" applyFill="1" applyBorder="1" applyAlignment="1" applyProtection="1">
      <alignment horizontal="center" vertical="center"/>
      <protection locked="0"/>
    </xf>
    <xf numFmtId="3" fontId="3" fillId="2" borderId="14" xfId="1" applyNumberFormat="1" applyFont="1" applyFill="1" applyBorder="1" applyAlignment="1" applyProtection="1">
      <alignment horizontal="center" vertical="center"/>
      <protection locked="0"/>
    </xf>
    <xf numFmtId="3" fontId="3" fillId="2" borderId="12" xfId="1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13" xfId="1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3" xfId="1" applyNumberFormat="1" applyFont="1" applyFill="1" applyBorder="1" applyAlignment="1" applyProtection="1">
      <alignment horizontal="left" vertical="center" wrapText="1"/>
      <protection locked="0"/>
    </xf>
    <xf numFmtId="3" fontId="3" fillId="2" borderId="25" xfId="1" applyNumberFormat="1" applyFont="1" applyFill="1" applyBorder="1" applyAlignment="1" applyProtection="1">
      <alignment horizontal="left" vertical="center" wrapText="1"/>
      <protection locked="0"/>
    </xf>
    <xf numFmtId="3" fontId="3" fillId="2" borderId="23" xfId="1" applyNumberFormat="1" applyFont="1" applyFill="1" applyBorder="1" applyAlignment="1" applyProtection="1">
      <alignment horizontal="left" vertical="center" wrapText="1"/>
      <protection locked="0"/>
    </xf>
    <xf numFmtId="3" fontId="3" fillId="2" borderId="24" xfId="1" applyNumberFormat="1" applyFont="1" applyFill="1" applyBorder="1" applyAlignment="1" applyProtection="1">
      <alignment horizontal="left" vertical="center" wrapText="1"/>
      <protection locked="0"/>
    </xf>
    <xf numFmtId="3" fontId="3" fillId="2" borderId="5" xfId="1" applyNumberFormat="1" applyFont="1" applyFill="1" applyBorder="1" applyAlignment="1" applyProtection="1">
      <alignment horizontal="left" vertical="center" wrapText="1"/>
      <protection locked="0"/>
    </xf>
    <xf numFmtId="3" fontId="3" fillId="2" borderId="11" xfId="1" applyNumberFormat="1" applyFont="1" applyFill="1" applyBorder="1" applyAlignment="1" applyProtection="1">
      <alignment horizontal="left" vertical="center" wrapText="1"/>
      <protection locked="0"/>
    </xf>
    <xf numFmtId="3" fontId="3" fillId="2" borderId="27" xfId="1" applyNumberFormat="1" applyFont="1" applyFill="1" applyBorder="1" applyAlignment="1" applyProtection="1">
      <alignment horizontal="left" vertical="center" wrapText="1"/>
      <protection locked="0"/>
    </xf>
    <xf numFmtId="3" fontId="3" fillId="2" borderId="28" xfId="1" applyNumberFormat="1" applyFont="1" applyFill="1" applyBorder="1" applyAlignment="1" applyProtection="1">
      <alignment horizontal="left" vertical="center" wrapText="1"/>
      <protection locked="0"/>
    </xf>
    <xf numFmtId="3" fontId="3" fillId="2" borderId="5" xfId="1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11" xfId="1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5" xfId="1" applyNumberFormat="1" applyFont="1" applyFill="1" applyBorder="1" applyAlignment="1" applyProtection="1">
      <alignment horizontal="left" vertical="center" wrapText="1" indent="2"/>
      <protection locked="0"/>
    </xf>
    <xf numFmtId="3" fontId="3" fillId="2" borderId="11" xfId="1" applyNumberFormat="1" applyFont="1" applyFill="1" applyBorder="1" applyAlignment="1" applyProtection="1">
      <alignment horizontal="left" vertical="center" wrapText="1" indent="2"/>
      <protection locked="0"/>
    </xf>
    <xf numFmtId="3" fontId="3" fillId="2" borderId="12" xfId="1" applyNumberFormat="1" applyFont="1" applyFill="1" applyBorder="1" applyAlignment="1" applyProtection="1">
      <alignment horizontal="left" vertical="center" wrapText="1"/>
      <protection locked="0"/>
    </xf>
    <xf numFmtId="3" fontId="3" fillId="2" borderId="13" xfId="1" applyNumberFormat="1" applyFont="1" applyFill="1" applyBorder="1" applyAlignment="1" applyProtection="1">
      <alignment horizontal="left" vertical="center" wrapText="1"/>
      <protection locked="0"/>
    </xf>
    <xf numFmtId="3" fontId="3" fillId="2" borderId="3" xfId="1" applyNumberFormat="1" applyFont="1" applyFill="1" applyBorder="1" applyAlignment="1" applyProtection="1">
      <alignment horizontal="center" vertical="center"/>
      <protection locked="0"/>
    </xf>
    <xf numFmtId="3" fontId="3" fillId="2" borderId="29" xfId="1" applyNumberFormat="1" applyFont="1" applyFill="1" applyBorder="1" applyAlignment="1" applyProtection="1">
      <alignment horizontal="center" vertical="center"/>
      <protection locked="0"/>
    </xf>
    <xf numFmtId="3" fontId="3" fillId="2" borderId="5" xfId="1" applyNumberFormat="1" applyFont="1" applyFill="1" applyBorder="1" applyAlignment="1" applyProtection="1">
      <alignment horizontal="center" vertical="center"/>
      <protection locked="0"/>
    </xf>
    <xf numFmtId="3" fontId="3" fillId="2" borderId="0" xfId="1" applyNumberFormat="1" applyFont="1" applyFill="1" applyBorder="1" applyAlignment="1" applyProtection="1">
      <alignment horizontal="center" vertical="center"/>
      <protection locked="0"/>
    </xf>
    <xf numFmtId="3" fontId="3" fillId="2" borderId="7" xfId="1" applyNumberFormat="1" applyFont="1" applyFill="1" applyBorder="1" applyAlignment="1" applyProtection="1">
      <alignment horizontal="center" vertical="center"/>
      <protection locked="0"/>
    </xf>
    <xf numFmtId="3" fontId="3" fillId="2" borderId="30" xfId="1" applyNumberFormat="1" applyFont="1" applyFill="1" applyBorder="1" applyAlignment="1" applyProtection="1">
      <alignment horizontal="center" vertical="center"/>
      <protection locked="0"/>
    </xf>
    <xf numFmtId="3" fontId="3" fillId="2" borderId="18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17" xfId="1" applyNumberFormat="1" applyFont="1" applyFill="1" applyBorder="1" applyAlignment="1" applyProtection="1">
      <alignment horizontal="center" vertical="center"/>
      <protection locked="0"/>
    </xf>
    <xf numFmtId="3" fontId="3" fillId="2" borderId="1" xfId="1" applyNumberFormat="1" applyFont="1" applyFill="1" applyBorder="1" applyAlignment="1" applyProtection="1">
      <alignment horizontal="center" vertical="center"/>
      <protection locked="0"/>
    </xf>
    <xf numFmtId="3" fontId="3" fillId="2" borderId="13" xfId="1" applyNumberFormat="1" applyFont="1" applyFill="1" applyBorder="1" applyAlignment="1" applyProtection="1">
      <alignment horizontal="center" vertical="center"/>
      <protection locked="0"/>
    </xf>
    <xf numFmtId="164" fontId="3" fillId="0" borderId="8" xfId="0" applyNumberFormat="1" applyFont="1" applyBorder="1" applyAlignment="1" applyProtection="1">
      <alignment horizontal="center" vertical="center"/>
    </xf>
    <xf numFmtId="3" fontId="3" fillId="2" borderId="8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0" xfId="1" applyNumberFormat="1" applyFont="1" applyFill="1" applyBorder="1" applyAlignment="1" applyProtection="1">
      <alignment horizontal="center" vertical="center"/>
      <protection locked="0"/>
    </xf>
    <xf numFmtId="164" fontId="8" fillId="0" borderId="8" xfId="0" applyNumberFormat="1" applyFont="1" applyBorder="1" applyAlignment="1" applyProtection="1">
      <alignment horizontal="center" vertical="center"/>
    </xf>
    <xf numFmtId="3" fontId="3" fillId="2" borderId="23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24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alny" xfId="0" builtinId="0"/>
    <cellStyle name="Normalny_Fun.Gwarant.Swiad.Prac. ( str 245)" xfId="2" xr:uid="{00000000-0005-0000-0000-000001000000}"/>
    <cellStyle name="Normalny_Zał12_AW_2013_wersja_21_09_2012" xfId="1" xr:uid="{00000000-0005-0000-0000-000002000000}"/>
  </cellStyles>
  <dxfs count="1">
    <dxf>
      <border>
        <top style="thin">
          <color indexed="64"/>
        </top>
      </border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N122"/>
  <sheetViews>
    <sheetView showGridLines="0" tabSelected="1" zoomScaleNormal="100" zoomScaleSheetLayoutView="100" workbookViewId="0">
      <selection sqref="A1:G1"/>
    </sheetView>
  </sheetViews>
  <sheetFormatPr defaultRowHeight="15"/>
  <cols>
    <col min="1" max="1" width="22" customWidth="1"/>
    <col min="2" max="2" width="10.7109375" customWidth="1"/>
    <col min="3" max="3" width="90.7109375" customWidth="1"/>
    <col min="4" max="4" width="10.140625" customWidth="1"/>
    <col min="5" max="5" width="20.7109375" customWidth="1"/>
    <col min="6" max="6" width="21.42578125" style="27" customWidth="1"/>
    <col min="7" max="7" width="21.140625" style="28" customWidth="1"/>
    <col min="8" max="8" width="3.7109375" hidden="1" customWidth="1"/>
    <col min="9" max="13" width="8" customWidth="1"/>
    <col min="14" max="14" width="0" hidden="1" customWidth="1"/>
    <col min="15" max="15" width="11" customWidth="1"/>
  </cols>
  <sheetData>
    <row r="1" spans="1:14" ht="15" customHeight="1">
      <c r="A1" s="91" t="s">
        <v>1</v>
      </c>
      <c r="B1" s="91"/>
      <c r="C1" s="91"/>
      <c r="D1" s="91"/>
      <c r="E1" s="91"/>
      <c r="F1" s="91"/>
      <c r="G1" s="91"/>
      <c r="H1" t="e">
        <f>MATCH("Koniec wydruku",$G$1:$G$2058,0)</f>
        <v>#N/A</v>
      </c>
      <c r="N1" t="s">
        <v>0</v>
      </c>
    </row>
    <row r="2" spans="1:14" ht="15" customHeight="1">
      <c r="A2" s="1"/>
      <c r="H2">
        <v>13</v>
      </c>
    </row>
    <row r="3" spans="1:14" ht="15" customHeight="1">
      <c r="A3" s="1" t="s">
        <v>2</v>
      </c>
      <c r="B3" s="4" t="s">
        <v>3</v>
      </c>
      <c r="C3" s="5"/>
      <c r="D3" s="5"/>
      <c r="E3" s="16"/>
    </row>
    <row r="4" spans="1:14" ht="15" customHeight="1">
      <c r="B4" s="6" t="s">
        <v>4</v>
      </c>
      <c r="C4" s="79" t="s">
        <v>47</v>
      </c>
      <c r="D4" s="80"/>
      <c r="E4" s="54" t="s">
        <v>56</v>
      </c>
      <c r="F4" s="54"/>
      <c r="G4" s="54"/>
    </row>
    <row r="5" spans="1:14" ht="15" customHeight="1">
      <c r="B5" s="7" t="s">
        <v>5</v>
      </c>
      <c r="C5" s="81"/>
      <c r="D5" s="82"/>
      <c r="E5" s="90" t="s">
        <v>53</v>
      </c>
      <c r="F5" s="89" t="s">
        <v>50</v>
      </c>
      <c r="G5" s="89" t="s">
        <v>51</v>
      </c>
    </row>
    <row r="6" spans="1:14" ht="15" customHeight="1">
      <c r="B6" s="7" t="s">
        <v>4</v>
      </c>
      <c r="C6" s="81"/>
      <c r="D6" s="82"/>
      <c r="E6" s="90"/>
      <c r="F6" s="89"/>
      <c r="G6" s="89"/>
    </row>
    <row r="7" spans="1:14" ht="15" customHeight="1">
      <c r="B7" s="8"/>
      <c r="C7" s="83"/>
      <c r="D7" s="84"/>
      <c r="E7" s="86" t="s">
        <v>54</v>
      </c>
      <c r="F7" s="87"/>
      <c r="G7" s="88"/>
    </row>
    <row r="8" spans="1:14" ht="12" customHeight="1">
      <c r="B8" s="9">
        <v>1</v>
      </c>
      <c r="C8" s="10">
        <v>2</v>
      </c>
      <c r="D8" s="11"/>
      <c r="E8" s="9">
        <v>3</v>
      </c>
      <c r="F8" s="18">
        <v>4</v>
      </c>
      <c r="G8" s="19">
        <v>5</v>
      </c>
    </row>
    <row r="9" spans="1:14" ht="21.6" customHeight="1">
      <c r="B9" s="33" t="s">
        <v>7</v>
      </c>
      <c r="C9" s="93" t="s">
        <v>8</v>
      </c>
      <c r="D9" s="94"/>
      <c r="E9" s="35">
        <v>1490000</v>
      </c>
      <c r="F9" s="20">
        <v>1705000</v>
      </c>
      <c r="G9" s="20">
        <v>1559395.9846900001</v>
      </c>
    </row>
    <row r="10" spans="1:14" ht="15" customHeight="1">
      <c r="B10" s="33" t="s">
        <v>9</v>
      </c>
      <c r="C10" s="67" t="s">
        <v>10</v>
      </c>
      <c r="D10" s="68"/>
      <c r="E10" s="36">
        <v>787000</v>
      </c>
      <c r="F10" s="21">
        <v>907000</v>
      </c>
      <c r="G10" s="21">
        <v>773146.25473000004</v>
      </c>
    </row>
    <row r="11" spans="1:14" ht="15" customHeight="1">
      <c r="B11" s="34" t="s">
        <v>11</v>
      </c>
      <c r="C11" s="69" t="s">
        <v>12</v>
      </c>
      <c r="D11" s="70"/>
      <c r="E11" s="37">
        <v>610000</v>
      </c>
      <c r="F11" s="21">
        <v>705000</v>
      </c>
      <c r="G11" s="21">
        <v>693315.81732000003</v>
      </c>
    </row>
    <row r="12" spans="1:14" ht="15" customHeight="1">
      <c r="B12" s="34" t="s">
        <v>13</v>
      </c>
      <c r="C12" s="69" t="s">
        <v>14</v>
      </c>
      <c r="D12" s="70"/>
      <c r="E12" s="37">
        <v>65000</v>
      </c>
      <c r="F12" s="21">
        <v>65000</v>
      </c>
      <c r="G12" s="21">
        <v>64968.123639999998</v>
      </c>
    </row>
    <row r="13" spans="1:14" ht="15" customHeight="1">
      <c r="B13" s="34" t="s">
        <v>15</v>
      </c>
      <c r="C13" s="69" t="s">
        <v>16</v>
      </c>
      <c r="D13" s="70"/>
      <c r="E13" s="37">
        <v>20000</v>
      </c>
      <c r="F13" s="21">
        <v>20000</v>
      </c>
      <c r="G13" s="21">
        <v>20000</v>
      </c>
    </row>
    <row r="14" spans="1:14" ht="15" customHeight="1">
      <c r="B14" s="38" t="s">
        <v>17</v>
      </c>
      <c r="C14" s="77" t="s">
        <v>18</v>
      </c>
      <c r="D14" s="78"/>
      <c r="E14" s="39">
        <v>8000</v>
      </c>
      <c r="F14" s="22">
        <v>8000</v>
      </c>
      <c r="G14" s="22">
        <v>7965.7889999999998</v>
      </c>
    </row>
    <row r="15" spans="1:14" ht="15" customHeight="1">
      <c r="B15" s="12"/>
      <c r="C15" s="13"/>
      <c r="D15" s="13"/>
      <c r="E15" s="14"/>
      <c r="F15" s="29"/>
      <c r="G15" s="29"/>
    </row>
    <row r="16" spans="1:14" ht="15" customHeight="1">
      <c r="B16" s="15" t="s">
        <v>88</v>
      </c>
      <c r="C16" s="16"/>
      <c r="D16" s="16"/>
      <c r="E16" s="16"/>
    </row>
    <row r="17" spans="2:7" ht="15" customHeight="1">
      <c r="B17" s="6" t="s">
        <v>4</v>
      </c>
      <c r="C17" s="79" t="s">
        <v>47</v>
      </c>
      <c r="D17" s="80"/>
      <c r="E17" s="54" t="s">
        <v>56</v>
      </c>
      <c r="F17" s="54"/>
      <c r="G17" s="54"/>
    </row>
    <row r="18" spans="2:7" ht="15" customHeight="1">
      <c r="B18" s="7" t="s">
        <v>5</v>
      </c>
      <c r="C18" s="81"/>
      <c r="D18" s="82"/>
      <c r="E18" s="55" t="s">
        <v>53</v>
      </c>
      <c r="F18" s="57" t="s">
        <v>50</v>
      </c>
      <c r="G18" s="59" t="s">
        <v>51</v>
      </c>
    </row>
    <row r="19" spans="2:7" ht="15" customHeight="1">
      <c r="B19" s="7" t="s">
        <v>4</v>
      </c>
      <c r="C19" s="81"/>
      <c r="D19" s="82"/>
      <c r="E19" s="56"/>
      <c r="F19" s="58"/>
      <c r="G19" s="59"/>
    </row>
    <row r="20" spans="2:7" ht="15" customHeight="1">
      <c r="B20" s="8"/>
      <c r="C20" s="83"/>
      <c r="D20" s="84"/>
      <c r="E20" s="60" t="s">
        <v>6</v>
      </c>
      <c r="F20" s="61"/>
      <c r="G20" s="62"/>
    </row>
    <row r="21" spans="2:7" ht="12" customHeight="1">
      <c r="B21" s="9">
        <v>1</v>
      </c>
      <c r="C21" s="10">
        <v>2</v>
      </c>
      <c r="D21" s="11"/>
      <c r="E21" s="9">
        <v>3</v>
      </c>
      <c r="F21" s="18">
        <v>4</v>
      </c>
      <c r="G21" s="19">
        <v>5</v>
      </c>
    </row>
    <row r="22" spans="2:7" ht="21.6" customHeight="1">
      <c r="B22" s="33" t="s">
        <v>7</v>
      </c>
      <c r="C22" s="67" t="s">
        <v>19</v>
      </c>
      <c r="D22" s="68"/>
      <c r="E22" s="35">
        <v>274793</v>
      </c>
      <c r="F22" s="20">
        <v>514779</v>
      </c>
      <c r="G22" s="20">
        <v>514779.45479000005</v>
      </c>
    </row>
    <row r="23" spans="2:7" ht="15" customHeight="1">
      <c r="B23" s="33"/>
      <c r="C23" s="67" t="s">
        <v>57</v>
      </c>
      <c r="D23" s="68"/>
      <c r="E23" s="36"/>
      <c r="F23" s="21"/>
      <c r="G23" s="21"/>
    </row>
    <row r="24" spans="2:7" ht="15" customHeight="1">
      <c r="B24" s="34" t="s">
        <v>9</v>
      </c>
      <c r="C24" s="69" t="s">
        <v>20</v>
      </c>
      <c r="D24" s="70"/>
      <c r="E24" s="37">
        <v>266923</v>
      </c>
      <c r="F24" s="21">
        <v>507574</v>
      </c>
      <c r="G24" s="21">
        <v>507574.17161999998</v>
      </c>
    </row>
    <row r="25" spans="2:7" ht="15" customHeight="1">
      <c r="B25" s="34" t="s">
        <v>11</v>
      </c>
      <c r="C25" s="69" t="s">
        <v>21</v>
      </c>
      <c r="D25" s="70"/>
      <c r="E25" s="37">
        <v>7870</v>
      </c>
      <c r="F25" s="21">
        <v>7205</v>
      </c>
      <c r="G25" s="21">
        <v>7205.2831699999997</v>
      </c>
    </row>
    <row r="26" spans="2:7" ht="15" customHeight="1">
      <c r="B26" s="34" t="s">
        <v>13</v>
      </c>
      <c r="C26" s="69" t="s">
        <v>24</v>
      </c>
      <c r="D26" s="70"/>
      <c r="E26" s="37">
        <v>0</v>
      </c>
      <c r="F26" s="21"/>
      <c r="G26" s="21"/>
    </row>
    <row r="27" spans="2:7" ht="15" customHeight="1">
      <c r="B27" s="40" t="s">
        <v>28</v>
      </c>
      <c r="C27" s="65" t="s">
        <v>29</v>
      </c>
      <c r="D27" s="66"/>
      <c r="E27" s="41">
        <v>1886414</v>
      </c>
      <c r="F27" s="20">
        <v>1820414</v>
      </c>
      <c r="G27" s="20">
        <v>2028046.6762999999</v>
      </c>
    </row>
    <row r="28" spans="2:7" ht="15" customHeight="1">
      <c r="B28" s="33" t="s">
        <v>9</v>
      </c>
      <c r="C28" s="67" t="s">
        <v>58</v>
      </c>
      <c r="D28" s="68"/>
      <c r="E28" s="36">
        <v>140000</v>
      </c>
      <c r="F28" s="21">
        <v>140000</v>
      </c>
      <c r="G28" s="21">
        <v>140000</v>
      </c>
    </row>
    <row r="29" spans="2:7" ht="15" customHeight="1">
      <c r="B29" s="34" t="s">
        <v>30</v>
      </c>
      <c r="C29" s="73" t="s">
        <v>59</v>
      </c>
      <c r="D29" s="74"/>
      <c r="E29" s="37">
        <v>140000</v>
      </c>
      <c r="F29" s="21">
        <v>140000</v>
      </c>
      <c r="G29" s="21">
        <v>140000</v>
      </c>
    </row>
    <row r="30" spans="2:7" ht="15" customHeight="1">
      <c r="B30" s="34" t="s">
        <v>60</v>
      </c>
      <c r="C30" s="75" t="s">
        <v>61</v>
      </c>
      <c r="D30" s="76"/>
      <c r="E30" s="37">
        <v>140000</v>
      </c>
      <c r="F30" s="21">
        <v>140000</v>
      </c>
      <c r="G30" s="21">
        <v>140000</v>
      </c>
    </row>
    <row r="31" spans="2:7" ht="15" customHeight="1">
      <c r="B31" s="34" t="s">
        <v>11</v>
      </c>
      <c r="C31" s="69" t="s">
        <v>62</v>
      </c>
      <c r="D31" s="70"/>
      <c r="E31" s="37">
        <v>657914</v>
      </c>
      <c r="F31" s="21">
        <v>591914</v>
      </c>
      <c r="G31" s="21">
        <v>591914</v>
      </c>
    </row>
    <row r="32" spans="2:7" ht="15" customHeight="1">
      <c r="B32" s="34" t="s">
        <v>22</v>
      </c>
      <c r="C32" s="73" t="s">
        <v>63</v>
      </c>
      <c r="D32" s="74"/>
      <c r="E32" s="37">
        <v>657914</v>
      </c>
      <c r="F32" s="21">
        <v>591914</v>
      </c>
      <c r="G32" s="21">
        <v>591914</v>
      </c>
    </row>
    <row r="33" spans="1:7" ht="15" customHeight="1">
      <c r="B33" s="34" t="s">
        <v>13</v>
      </c>
      <c r="C33" s="69" t="s">
        <v>64</v>
      </c>
      <c r="D33" s="70"/>
      <c r="E33" s="37">
        <v>1088500</v>
      </c>
      <c r="F33" s="21">
        <v>1088500</v>
      </c>
      <c r="G33" s="21">
        <v>1296132.6762999999</v>
      </c>
    </row>
    <row r="34" spans="1:7" ht="15" customHeight="1">
      <c r="B34" s="34" t="s">
        <v>25</v>
      </c>
      <c r="C34" s="73" t="s">
        <v>31</v>
      </c>
      <c r="D34" s="74"/>
      <c r="E34" s="37">
        <v>13000</v>
      </c>
      <c r="F34" s="21">
        <v>13000</v>
      </c>
      <c r="G34" s="21">
        <v>41417.61176</v>
      </c>
    </row>
    <row r="35" spans="1:7" ht="15" customHeight="1">
      <c r="B35" s="34" t="s">
        <v>27</v>
      </c>
      <c r="C35" s="73" t="s">
        <v>34</v>
      </c>
      <c r="D35" s="74"/>
      <c r="E35" s="37">
        <v>958500</v>
      </c>
      <c r="F35" s="21">
        <v>958500</v>
      </c>
      <c r="G35" s="21">
        <v>1107980.00025</v>
      </c>
    </row>
    <row r="36" spans="1:7" ht="15" customHeight="1">
      <c r="B36" s="34" t="s">
        <v>65</v>
      </c>
      <c r="C36" s="42" t="s">
        <v>35</v>
      </c>
      <c r="D36" s="43"/>
      <c r="E36" s="37">
        <v>117000</v>
      </c>
      <c r="F36" s="21">
        <v>117000</v>
      </c>
      <c r="G36" s="21">
        <v>117000</v>
      </c>
    </row>
    <row r="37" spans="1:7" ht="15" customHeight="1">
      <c r="B37" s="34" t="s">
        <v>71</v>
      </c>
      <c r="C37" s="42" t="s">
        <v>87</v>
      </c>
      <c r="D37" s="43"/>
      <c r="E37" s="37"/>
      <c r="F37" s="21"/>
      <c r="G37" s="21">
        <v>29735.064289999998</v>
      </c>
    </row>
    <row r="38" spans="1:7" ht="15" customHeight="1">
      <c r="B38" s="40" t="s">
        <v>38</v>
      </c>
      <c r="C38" s="65" t="s">
        <v>39</v>
      </c>
      <c r="D38" s="66"/>
      <c r="E38" s="41">
        <v>1490050</v>
      </c>
      <c r="F38" s="20">
        <v>1705050</v>
      </c>
      <c r="G38" s="20">
        <v>1560014.46542</v>
      </c>
    </row>
    <row r="39" spans="1:7" ht="15" customHeight="1">
      <c r="B39" s="33" t="s">
        <v>9</v>
      </c>
      <c r="C39" s="67" t="s">
        <v>40</v>
      </c>
      <c r="D39" s="68"/>
      <c r="E39" s="36">
        <v>703000</v>
      </c>
      <c r="F39" s="21">
        <v>798000</v>
      </c>
      <c r="G39" s="21">
        <v>786249.72996000003</v>
      </c>
    </row>
    <row r="40" spans="1:7" ht="30" customHeight="1">
      <c r="B40" s="34" t="s">
        <v>30</v>
      </c>
      <c r="C40" s="73" t="s">
        <v>79</v>
      </c>
      <c r="D40" s="74"/>
      <c r="E40" s="37"/>
      <c r="F40" s="21">
        <v>499.99799999999999</v>
      </c>
      <c r="G40" s="21">
        <v>499.99799999999999</v>
      </c>
    </row>
    <row r="41" spans="1:7" ht="30" customHeight="1">
      <c r="B41" s="34" t="s">
        <v>32</v>
      </c>
      <c r="C41" s="42" t="s">
        <v>80</v>
      </c>
      <c r="D41" s="43"/>
      <c r="E41" s="37"/>
      <c r="F41" s="21">
        <v>797500.00199999998</v>
      </c>
      <c r="G41" s="21">
        <v>785749.73196</v>
      </c>
    </row>
    <row r="42" spans="1:7" ht="15" customHeight="1">
      <c r="B42" s="34" t="s">
        <v>11</v>
      </c>
      <c r="C42" s="69" t="s">
        <v>41</v>
      </c>
      <c r="D42" s="70"/>
      <c r="E42" s="37">
        <v>50</v>
      </c>
      <c r="F42" s="21">
        <v>50</v>
      </c>
      <c r="G42" s="21">
        <v>0.03</v>
      </c>
    </row>
    <row r="43" spans="1:7" ht="15" customHeight="1">
      <c r="B43" s="34" t="s">
        <v>22</v>
      </c>
      <c r="C43" s="73" t="s">
        <v>66</v>
      </c>
      <c r="D43" s="74"/>
      <c r="E43" s="37">
        <v>50</v>
      </c>
      <c r="F43" s="21">
        <v>50</v>
      </c>
      <c r="G43" s="21">
        <v>0.03</v>
      </c>
    </row>
    <row r="44" spans="1:7" ht="15" customHeight="1">
      <c r="B44" s="34" t="s">
        <v>23</v>
      </c>
      <c r="C44" s="75" t="s">
        <v>33</v>
      </c>
      <c r="D44" s="76"/>
      <c r="E44" s="37">
        <v>50</v>
      </c>
      <c r="F44" s="21">
        <v>50</v>
      </c>
      <c r="G44" s="21">
        <v>0.03</v>
      </c>
    </row>
    <row r="45" spans="1:7" ht="15" customHeight="1">
      <c r="B45" s="34" t="s">
        <v>13</v>
      </c>
      <c r="C45" s="69" t="s">
        <v>42</v>
      </c>
      <c r="D45" s="70"/>
      <c r="E45" s="37">
        <v>787000</v>
      </c>
      <c r="F45" s="21">
        <v>907000</v>
      </c>
      <c r="G45" s="21">
        <v>773146.25473000004</v>
      </c>
    </row>
    <row r="46" spans="1:7" ht="15" customHeight="1">
      <c r="B46" s="38" t="s">
        <v>25</v>
      </c>
      <c r="C46" s="63" t="s">
        <v>43</v>
      </c>
      <c r="D46" s="64"/>
      <c r="E46" s="39">
        <v>787000</v>
      </c>
      <c r="F46" s="22">
        <v>907000</v>
      </c>
      <c r="G46" s="22">
        <v>773146.25473000004</v>
      </c>
    </row>
    <row r="47" spans="1:7" ht="15" customHeight="1">
      <c r="A47" s="1" t="s">
        <v>2</v>
      </c>
      <c r="B47" s="15" t="s">
        <v>88</v>
      </c>
      <c r="C47" s="16"/>
      <c r="D47" s="16"/>
      <c r="E47" s="16"/>
    </row>
    <row r="48" spans="1:7" ht="15" customHeight="1">
      <c r="B48" s="6" t="s">
        <v>4</v>
      </c>
      <c r="C48" s="79" t="s">
        <v>47</v>
      </c>
      <c r="D48" s="80"/>
      <c r="E48" s="54" t="s">
        <v>56</v>
      </c>
      <c r="F48" s="54"/>
      <c r="G48" s="54"/>
    </row>
    <row r="49" spans="1:7" ht="15" customHeight="1">
      <c r="B49" s="7" t="s">
        <v>5</v>
      </c>
      <c r="C49" s="81"/>
      <c r="D49" s="82"/>
      <c r="E49" s="55" t="s">
        <v>53</v>
      </c>
      <c r="F49" s="57" t="s">
        <v>50</v>
      </c>
      <c r="G49" s="59" t="s">
        <v>51</v>
      </c>
    </row>
    <row r="50" spans="1:7" ht="15" customHeight="1">
      <c r="B50" s="7" t="s">
        <v>4</v>
      </c>
      <c r="C50" s="81"/>
      <c r="D50" s="82"/>
      <c r="E50" s="56"/>
      <c r="F50" s="58"/>
      <c r="G50" s="59"/>
    </row>
    <row r="51" spans="1:7" ht="15" customHeight="1">
      <c r="B51" s="8"/>
      <c r="C51" s="83"/>
      <c r="D51" s="84"/>
      <c r="E51" s="60" t="s">
        <v>6</v>
      </c>
      <c r="F51" s="61"/>
      <c r="G51" s="62"/>
    </row>
    <row r="52" spans="1:7" ht="12" customHeight="1">
      <c r="B52" s="30">
        <v>1</v>
      </c>
      <c r="C52" s="10">
        <v>2</v>
      </c>
      <c r="D52" s="11"/>
      <c r="E52" s="30">
        <v>3</v>
      </c>
      <c r="F52" s="18">
        <v>4</v>
      </c>
      <c r="G52" s="31">
        <v>5</v>
      </c>
    </row>
    <row r="53" spans="1:7" ht="27.75" customHeight="1">
      <c r="B53" s="34" t="s">
        <v>26</v>
      </c>
      <c r="C53" s="75" t="s">
        <v>86</v>
      </c>
      <c r="D53" s="76"/>
      <c r="E53" s="37"/>
      <c r="F53" s="21">
        <v>798000</v>
      </c>
      <c r="G53" s="21">
        <v>690246.46028999996</v>
      </c>
    </row>
    <row r="54" spans="1:7" ht="29.25" customHeight="1">
      <c r="B54" s="34" t="s">
        <v>55</v>
      </c>
      <c r="C54" s="75" t="s">
        <v>85</v>
      </c>
      <c r="D54" s="76"/>
      <c r="E54" s="37"/>
      <c r="F54" s="21">
        <v>109000</v>
      </c>
      <c r="G54" s="21">
        <v>82899.794439999998</v>
      </c>
    </row>
    <row r="55" spans="1:7" ht="15" customHeight="1">
      <c r="B55" s="38" t="s">
        <v>15</v>
      </c>
      <c r="C55" s="77" t="s">
        <v>81</v>
      </c>
      <c r="D55" s="78"/>
      <c r="E55" s="39"/>
      <c r="F55" s="22"/>
      <c r="G55" s="22">
        <v>618.45073000000002</v>
      </c>
    </row>
    <row r="56" spans="1:7" ht="21.6" customHeight="1">
      <c r="B56" s="40" t="s">
        <v>44</v>
      </c>
      <c r="C56" s="65" t="s">
        <v>45</v>
      </c>
      <c r="D56" s="66"/>
      <c r="E56" s="49">
        <v>671157</v>
      </c>
      <c r="F56" s="20">
        <v>630143</v>
      </c>
      <c r="G56" s="20">
        <v>982811.6656699999</v>
      </c>
    </row>
    <row r="57" spans="1:7" ht="15" customHeight="1">
      <c r="B57" s="33"/>
      <c r="C57" s="67" t="s">
        <v>57</v>
      </c>
      <c r="D57" s="68"/>
      <c r="E57" s="37"/>
      <c r="F57" s="21"/>
      <c r="G57" s="21"/>
    </row>
    <row r="58" spans="1:7" ht="15" customHeight="1">
      <c r="B58" s="34" t="s">
        <v>9</v>
      </c>
      <c r="C58" s="69" t="s">
        <v>20</v>
      </c>
      <c r="D58" s="70"/>
      <c r="E58" s="37">
        <v>663287</v>
      </c>
      <c r="F58" s="21">
        <v>622938</v>
      </c>
      <c r="G58" s="21">
        <v>951407.88396000001</v>
      </c>
    </row>
    <row r="59" spans="1:7" ht="15" customHeight="1">
      <c r="B59" s="34" t="s">
        <v>11</v>
      </c>
      <c r="C59" s="69" t="s">
        <v>21</v>
      </c>
      <c r="D59" s="70"/>
      <c r="E59" s="37">
        <v>7870</v>
      </c>
      <c r="F59" s="21">
        <v>7205</v>
      </c>
      <c r="G59" s="21">
        <v>13518.781710000001</v>
      </c>
    </row>
    <row r="60" spans="1:7" ht="15" customHeight="1">
      <c r="B60" s="34" t="s">
        <v>13</v>
      </c>
      <c r="C60" s="69" t="s">
        <v>24</v>
      </c>
      <c r="D60" s="70"/>
      <c r="E60" s="37">
        <v>0</v>
      </c>
      <c r="F60" s="21"/>
      <c r="G60" s="21"/>
    </row>
    <row r="61" spans="1:7" ht="15" customHeight="1">
      <c r="B61" s="38" t="s">
        <v>15</v>
      </c>
      <c r="C61" s="77" t="s">
        <v>82</v>
      </c>
      <c r="D61" s="78"/>
      <c r="E61" s="39"/>
      <c r="F61" s="22"/>
      <c r="G61" s="22">
        <v>17885</v>
      </c>
    </row>
    <row r="62" spans="1:7" ht="20.100000000000001" customHeight="1">
      <c r="A62" s="32"/>
      <c r="B62" s="2"/>
      <c r="C62" s="3"/>
      <c r="D62" s="3"/>
      <c r="E62" s="3"/>
    </row>
    <row r="63" spans="1:7" s="45" customFormat="1" ht="15" customHeight="1">
      <c r="B63" s="53" t="s">
        <v>67</v>
      </c>
      <c r="C63" s="46"/>
      <c r="D63" s="46"/>
      <c r="E63" s="46"/>
      <c r="F63" s="47"/>
      <c r="G63" s="48"/>
    </row>
    <row r="64" spans="1:7" ht="15" customHeight="1">
      <c r="B64" s="6" t="s">
        <v>4</v>
      </c>
      <c r="C64" s="79" t="s">
        <v>47</v>
      </c>
      <c r="D64" s="80"/>
      <c r="E64" s="54" t="s">
        <v>56</v>
      </c>
      <c r="F64" s="54"/>
      <c r="G64" s="54"/>
    </row>
    <row r="65" spans="2:7" ht="15" customHeight="1">
      <c r="B65" s="7" t="s">
        <v>5</v>
      </c>
      <c r="C65" s="81"/>
      <c r="D65" s="82"/>
      <c r="E65" s="90" t="s">
        <v>53</v>
      </c>
      <c r="F65" s="92" t="s">
        <v>50</v>
      </c>
      <c r="G65" s="89" t="s">
        <v>52</v>
      </c>
    </row>
    <row r="66" spans="2:7" ht="15" customHeight="1">
      <c r="B66" s="7" t="s">
        <v>4</v>
      </c>
      <c r="C66" s="81"/>
      <c r="D66" s="82"/>
      <c r="E66" s="90"/>
      <c r="F66" s="92"/>
      <c r="G66" s="89"/>
    </row>
    <row r="67" spans="2:7" ht="15" customHeight="1">
      <c r="B67" s="8"/>
      <c r="C67" s="83"/>
      <c r="D67" s="84"/>
      <c r="E67" s="86" t="s">
        <v>54</v>
      </c>
      <c r="F67" s="87"/>
      <c r="G67" s="88"/>
    </row>
    <row r="68" spans="2:7" ht="12" customHeight="1">
      <c r="B68" s="9">
        <v>1</v>
      </c>
      <c r="C68" s="10">
        <v>2</v>
      </c>
      <c r="D68" s="11"/>
      <c r="E68" s="9">
        <v>3</v>
      </c>
      <c r="F68" s="23">
        <v>4</v>
      </c>
      <c r="G68" s="24">
        <v>5</v>
      </c>
    </row>
    <row r="69" spans="2:7" ht="15" customHeight="1">
      <c r="B69" s="33" t="s">
        <v>7</v>
      </c>
      <c r="C69" s="67" t="s">
        <v>68</v>
      </c>
      <c r="D69" s="68"/>
      <c r="E69" s="35">
        <v>1886414</v>
      </c>
      <c r="F69" s="20">
        <v>1820414</v>
      </c>
      <c r="G69" s="20">
        <v>2004693.81054</v>
      </c>
    </row>
    <row r="70" spans="2:7" ht="15" customHeight="1">
      <c r="B70" s="33" t="s">
        <v>9</v>
      </c>
      <c r="C70" s="67" t="s">
        <v>58</v>
      </c>
      <c r="D70" s="68"/>
      <c r="E70" s="36">
        <v>140000</v>
      </c>
      <c r="F70" s="21">
        <v>140000</v>
      </c>
      <c r="G70" s="21">
        <v>140000</v>
      </c>
    </row>
    <row r="71" spans="2:7" ht="15" customHeight="1">
      <c r="B71" s="34" t="s">
        <v>30</v>
      </c>
      <c r="C71" s="73" t="s">
        <v>59</v>
      </c>
      <c r="D71" s="74"/>
      <c r="E71" s="37">
        <v>140000</v>
      </c>
      <c r="F71" s="21">
        <v>140000</v>
      </c>
      <c r="G71" s="21">
        <v>140000</v>
      </c>
    </row>
    <row r="72" spans="2:7" ht="15" customHeight="1">
      <c r="B72" s="34" t="s">
        <v>11</v>
      </c>
      <c r="C72" s="69" t="s">
        <v>62</v>
      </c>
      <c r="D72" s="70"/>
      <c r="E72" s="37">
        <v>657914</v>
      </c>
      <c r="F72" s="21">
        <v>591914</v>
      </c>
      <c r="G72" s="21">
        <v>591914</v>
      </c>
    </row>
    <row r="73" spans="2:7" ht="15" customHeight="1">
      <c r="B73" s="34" t="s">
        <v>22</v>
      </c>
      <c r="C73" s="73" t="s">
        <v>63</v>
      </c>
      <c r="D73" s="74"/>
      <c r="E73" s="37">
        <v>657914</v>
      </c>
      <c r="F73" s="21">
        <v>591914</v>
      </c>
      <c r="G73" s="21">
        <v>591914</v>
      </c>
    </row>
    <row r="74" spans="2:7" ht="15" customHeight="1">
      <c r="B74" s="34" t="s">
        <v>13</v>
      </c>
      <c r="C74" s="69" t="s">
        <v>69</v>
      </c>
      <c r="D74" s="70"/>
      <c r="E74" s="52">
        <v>1088500</v>
      </c>
      <c r="F74" s="21">
        <v>1088500</v>
      </c>
      <c r="G74" s="21">
        <v>1272779.81054</v>
      </c>
    </row>
    <row r="75" spans="2:7" ht="15" customHeight="1">
      <c r="B75" s="34" t="s">
        <v>25</v>
      </c>
      <c r="C75" s="73" t="s">
        <v>70</v>
      </c>
      <c r="D75" s="74"/>
      <c r="E75" s="37">
        <v>13000</v>
      </c>
      <c r="F75" s="21">
        <v>13000</v>
      </c>
      <c r="G75" s="21">
        <v>41417.61176</v>
      </c>
    </row>
    <row r="76" spans="2:7" ht="15" customHeight="1">
      <c r="B76" s="34" t="s">
        <v>27</v>
      </c>
      <c r="C76" s="73" t="s">
        <v>34</v>
      </c>
      <c r="D76" s="74"/>
      <c r="E76" s="37">
        <v>958500</v>
      </c>
      <c r="F76" s="21">
        <v>958500</v>
      </c>
      <c r="G76" s="21">
        <v>1107980.00025</v>
      </c>
    </row>
    <row r="77" spans="2:7" ht="15" customHeight="1">
      <c r="B77" s="34" t="s">
        <v>65</v>
      </c>
      <c r="C77" s="73" t="s">
        <v>35</v>
      </c>
      <c r="D77" s="74"/>
      <c r="E77" s="37">
        <v>117000</v>
      </c>
      <c r="F77" s="21">
        <v>117000</v>
      </c>
      <c r="G77" s="21">
        <v>117000</v>
      </c>
    </row>
    <row r="78" spans="2:7" ht="15" customHeight="1">
      <c r="B78" s="34" t="s">
        <v>71</v>
      </c>
      <c r="C78" s="73" t="s">
        <v>36</v>
      </c>
      <c r="D78" s="74"/>
      <c r="E78" s="37">
        <v>0</v>
      </c>
      <c r="F78" s="21"/>
      <c r="G78" s="21">
        <v>1350.2510300000001</v>
      </c>
    </row>
    <row r="79" spans="2:7" ht="15" customHeight="1">
      <c r="B79" s="34" t="s">
        <v>72</v>
      </c>
      <c r="C79" s="73" t="s">
        <v>37</v>
      </c>
      <c r="D79" s="74"/>
      <c r="E79" s="37">
        <v>0</v>
      </c>
      <c r="F79" s="21"/>
      <c r="G79" s="21">
        <v>4125.4282899999998</v>
      </c>
    </row>
    <row r="80" spans="2:7" ht="15" customHeight="1">
      <c r="B80" s="34" t="s">
        <v>73</v>
      </c>
      <c r="C80" s="73" t="s">
        <v>74</v>
      </c>
      <c r="D80" s="74"/>
      <c r="E80" s="37">
        <v>0</v>
      </c>
      <c r="F80" s="21"/>
      <c r="G80" s="21">
        <v>906.51920999999993</v>
      </c>
    </row>
    <row r="81" spans="1:7" ht="15" customHeight="1">
      <c r="B81" s="40" t="s">
        <v>28</v>
      </c>
      <c r="C81" s="65" t="s">
        <v>75</v>
      </c>
      <c r="D81" s="66"/>
      <c r="E81" s="41">
        <v>1490050</v>
      </c>
      <c r="F81" s="20">
        <v>1705050</v>
      </c>
      <c r="G81" s="20">
        <v>1560860.0982000001</v>
      </c>
    </row>
    <row r="82" spans="1:7" ht="15" customHeight="1">
      <c r="B82" s="33" t="s">
        <v>9</v>
      </c>
      <c r="C82" s="67" t="s">
        <v>40</v>
      </c>
      <c r="D82" s="68"/>
      <c r="E82" s="36">
        <v>703000</v>
      </c>
      <c r="F82" s="21">
        <v>798000</v>
      </c>
      <c r="G82" s="21">
        <v>786249.72996000003</v>
      </c>
    </row>
    <row r="83" spans="1:7" ht="30" customHeight="1">
      <c r="B83" s="34" t="s">
        <v>30</v>
      </c>
      <c r="C83" s="73" t="s">
        <v>79</v>
      </c>
      <c r="D83" s="74"/>
      <c r="E83" s="37"/>
      <c r="F83" s="21">
        <v>499.99799999999999</v>
      </c>
      <c r="G83" s="21">
        <v>499.99799999999999</v>
      </c>
    </row>
    <row r="84" spans="1:7" ht="30" customHeight="1">
      <c r="B84" s="34" t="s">
        <v>32</v>
      </c>
      <c r="C84" s="42" t="s">
        <v>80</v>
      </c>
      <c r="D84" s="43"/>
      <c r="E84" s="37"/>
      <c r="F84" s="21">
        <v>797500</v>
      </c>
      <c r="G84" s="21">
        <v>785749.73196</v>
      </c>
    </row>
    <row r="85" spans="1:7" ht="15" customHeight="1">
      <c r="B85" s="34" t="s">
        <v>11</v>
      </c>
      <c r="C85" s="69" t="s">
        <v>76</v>
      </c>
      <c r="D85" s="70"/>
      <c r="E85" s="37">
        <v>50</v>
      </c>
      <c r="F85" s="21">
        <v>50</v>
      </c>
      <c r="G85" s="21">
        <v>0.03</v>
      </c>
    </row>
    <row r="86" spans="1:7" ht="15" customHeight="1">
      <c r="B86" s="34" t="s">
        <v>22</v>
      </c>
      <c r="C86" s="73" t="s">
        <v>66</v>
      </c>
      <c r="D86" s="74"/>
      <c r="E86" s="37">
        <v>50</v>
      </c>
      <c r="F86" s="21">
        <v>50</v>
      </c>
      <c r="G86" s="21">
        <v>0.03</v>
      </c>
    </row>
    <row r="87" spans="1:7" ht="15" customHeight="1">
      <c r="B87" s="34" t="s">
        <v>23</v>
      </c>
      <c r="C87" s="75" t="s">
        <v>33</v>
      </c>
      <c r="D87" s="76"/>
      <c r="E87" s="37">
        <v>50</v>
      </c>
      <c r="F87" s="21">
        <v>50</v>
      </c>
      <c r="G87" s="21">
        <v>0.03</v>
      </c>
    </row>
    <row r="88" spans="1:7" ht="15" customHeight="1">
      <c r="B88" s="34" t="s">
        <v>13</v>
      </c>
      <c r="C88" s="69" t="s">
        <v>77</v>
      </c>
      <c r="D88" s="70"/>
      <c r="E88" s="37">
        <v>787000</v>
      </c>
      <c r="F88" s="21">
        <v>907000</v>
      </c>
      <c r="G88" s="21">
        <v>774510.67220999999</v>
      </c>
    </row>
    <row r="89" spans="1:7" ht="15" customHeight="1">
      <c r="B89" s="34" t="s">
        <v>25</v>
      </c>
      <c r="C89" s="73" t="s">
        <v>78</v>
      </c>
      <c r="D89" s="74"/>
      <c r="E89" s="37">
        <v>787000</v>
      </c>
      <c r="F89" s="21">
        <v>907000</v>
      </c>
      <c r="G89" s="21">
        <v>774510.67220999999</v>
      </c>
    </row>
    <row r="90" spans="1:7" ht="30" customHeight="1">
      <c r="B90" s="34" t="s">
        <v>26</v>
      </c>
      <c r="C90" s="50" t="s">
        <v>83</v>
      </c>
      <c r="D90" s="51"/>
      <c r="E90" s="37"/>
      <c r="F90" s="21">
        <v>798000</v>
      </c>
      <c r="G90" s="21">
        <v>690246.46028999996</v>
      </c>
    </row>
    <row r="91" spans="1:7" ht="30" customHeight="1">
      <c r="B91" s="34" t="s">
        <v>55</v>
      </c>
      <c r="C91" s="50" t="s">
        <v>84</v>
      </c>
      <c r="D91" s="51"/>
      <c r="E91" s="37"/>
      <c r="F91" s="21">
        <v>109000</v>
      </c>
      <c r="G91" s="21">
        <v>84264.211920000002</v>
      </c>
    </row>
    <row r="92" spans="1:7" ht="15" customHeight="1">
      <c r="B92" s="38" t="s">
        <v>15</v>
      </c>
      <c r="C92" s="77" t="s">
        <v>81</v>
      </c>
      <c r="D92" s="78"/>
      <c r="E92" s="39"/>
      <c r="F92" s="22"/>
      <c r="G92" s="22">
        <v>99.666029999999992</v>
      </c>
    </row>
    <row r="93" spans="1:7" ht="15" customHeight="1">
      <c r="A93" s="1" t="s">
        <v>2</v>
      </c>
      <c r="B93" s="15" t="s">
        <v>46</v>
      </c>
      <c r="C93" s="16"/>
      <c r="D93" s="16"/>
      <c r="E93" s="16"/>
    </row>
    <row r="94" spans="1:7" ht="15" customHeight="1">
      <c r="B94" s="6" t="s">
        <v>4</v>
      </c>
      <c r="C94" s="79" t="s">
        <v>47</v>
      </c>
      <c r="D94" s="80"/>
      <c r="E94" s="54" t="s">
        <v>56</v>
      </c>
      <c r="F94" s="54"/>
      <c r="G94" s="54"/>
    </row>
    <row r="95" spans="1:7" ht="15" customHeight="1">
      <c r="B95" s="7" t="s">
        <v>5</v>
      </c>
      <c r="C95" s="81"/>
      <c r="D95" s="82"/>
      <c r="E95" s="85" t="s">
        <v>53</v>
      </c>
      <c r="F95" s="57" t="s">
        <v>50</v>
      </c>
      <c r="G95" s="59" t="s">
        <v>51</v>
      </c>
    </row>
    <row r="96" spans="1:7" ht="15" customHeight="1">
      <c r="B96" s="7" t="s">
        <v>4</v>
      </c>
      <c r="C96" s="81"/>
      <c r="D96" s="82"/>
      <c r="E96" s="56"/>
      <c r="F96" s="58"/>
      <c r="G96" s="59"/>
    </row>
    <row r="97" spans="1:7" ht="15" customHeight="1">
      <c r="B97" s="8"/>
      <c r="C97" s="83"/>
      <c r="D97" s="84"/>
      <c r="E97" s="60" t="s">
        <v>54</v>
      </c>
      <c r="F97" s="61"/>
      <c r="G97" s="62"/>
    </row>
    <row r="98" spans="1:7" ht="12" customHeight="1">
      <c r="B98" s="9">
        <v>1</v>
      </c>
      <c r="C98" s="10">
        <v>2</v>
      </c>
      <c r="D98" s="11"/>
      <c r="E98" s="9">
        <v>3</v>
      </c>
      <c r="F98" s="18">
        <v>4</v>
      </c>
      <c r="G98" s="19">
        <v>5</v>
      </c>
    </row>
    <row r="99" spans="1:7" ht="15" customHeight="1">
      <c r="B99" s="40" t="s">
        <v>9</v>
      </c>
      <c r="C99" s="71" t="s">
        <v>48</v>
      </c>
      <c r="D99" s="72"/>
      <c r="E99" s="44">
        <v>663287</v>
      </c>
      <c r="F99" s="21">
        <v>622938</v>
      </c>
      <c r="G99" s="21">
        <v>951407.88396000001</v>
      </c>
    </row>
    <row r="100" spans="1:7" ht="15" customHeight="1">
      <c r="B100" s="38" t="s">
        <v>30</v>
      </c>
      <c r="C100" s="63" t="s">
        <v>49</v>
      </c>
      <c r="D100" s="64"/>
      <c r="E100" s="39">
        <v>663287</v>
      </c>
      <c r="F100" s="22">
        <v>622938</v>
      </c>
      <c r="G100" s="22">
        <v>951407.88396000001</v>
      </c>
    </row>
    <row r="101" spans="1:7" ht="15" customHeight="1">
      <c r="B101" s="12"/>
      <c r="C101" s="13"/>
      <c r="D101" s="13"/>
      <c r="E101" s="14"/>
      <c r="F101" s="25"/>
      <c r="G101" s="26"/>
    </row>
    <row r="102" spans="1:7" ht="15" customHeight="1">
      <c r="C102" s="17"/>
      <c r="D102" s="17"/>
      <c r="F102" s="25"/>
      <c r="G102" s="26"/>
    </row>
    <row r="103" spans="1:7">
      <c r="F103" s="25"/>
      <c r="G103" s="26"/>
    </row>
    <row r="104" spans="1:7">
      <c r="F104" s="25"/>
      <c r="G104" s="26"/>
    </row>
    <row r="105" spans="1:7">
      <c r="F105" s="25"/>
      <c r="G105" s="26"/>
    </row>
    <row r="106" spans="1:7">
      <c r="F106" s="25"/>
      <c r="G106" s="26"/>
    </row>
    <row r="107" spans="1:7">
      <c r="A107" s="14"/>
      <c r="B107" s="14"/>
      <c r="C107" s="14"/>
      <c r="D107" s="14"/>
      <c r="F107" s="25"/>
      <c r="G107" s="26"/>
    </row>
    <row r="108" spans="1:7">
      <c r="A108" s="14"/>
      <c r="B108" s="14"/>
      <c r="C108" s="14"/>
      <c r="D108" s="14"/>
      <c r="F108" s="25"/>
      <c r="G108" s="26"/>
    </row>
    <row r="109" spans="1:7">
      <c r="A109" s="14"/>
      <c r="B109" s="14"/>
      <c r="C109" s="14"/>
      <c r="D109" s="14"/>
      <c r="F109" s="25"/>
      <c r="G109" s="26"/>
    </row>
    <row r="110" spans="1:7">
      <c r="A110" s="14"/>
      <c r="B110" s="14"/>
      <c r="C110" s="14"/>
      <c r="D110" s="14"/>
      <c r="F110" s="25"/>
      <c r="G110" s="26"/>
    </row>
    <row r="111" spans="1:7">
      <c r="A111" s="14"/>
      <c r="B111" s="14"/>
      <c r="C111" s="14"/>
      <c r="D111" s="14"/>
      <c r="F111" s="25"/>
      <c r="G111" s="26"/>
    </row>
    <row r="112" spans="1:7">
      <c r="A112" s="14"/>
      <c r="B112" s="14"/>
      <c r="C112" s="14"/>
      <c r="D112" s="14"/>
      <c r="F112" s="25"/>
      <c r="G112" s="26"/>
    </row>
    <row r="113" spans="6:7">
      <c r="F113" s="25"/>
      <c r="G113" s="26"/>
    </row>
    <row r="114" spans="6:7">
      <c r="F114" s="25"/>
      <c r="G114" s="26"/>
    </row>
    <row r="115" spans="6:7">
      <c r="F115" s="25"/>
      <c r="G115" s="26"/>
    </row>
    <row r="116" spans="6:7">
      <c r="F116" s="25"/>
      <c r="G116" s="26"/>
    </row>
    <row r="117" spans="6:7">
      <c r="F117" s="25"/>
      <c r="G117" s="26"/>
    </row>
    <row r="118" spans="6:7">
      <c r="F118" s="25"/>
      <c r="G118" s="26"/>
    </row>
    <row r="119" spans="6:7">
      <c r="F119" s="25"/>
      <c r="G119" s="26"/>
    </row>
    <row r="120" spans="6:7">
      <c r="F120" s="25"/>
      <c r="G120" s="26"/>
    </row>
    <row r="121" spans="6:7">
      <c r="F121" s="25"/>
      <c r="G121" s="26"/>
    </row>
    <row r="122" spans="6:7">
      <c r="F122" s="25"/>
      <c r="G122" s="26"/>
    </row>
  </sheetData>
  <mergeCells count="91">
    <mergeCell ref="A1:G1"/>
    <mergeCell ref="F65:F66"/>
    <mergeCell ref="G65:G66"/>
    <mergeCell ref="E67:G67"/>
    <mergeCell ref="E65:E66"/>
    <mergeCell ref="C64:D67"/>
    <mergeCell ref="C26:D26"/>
    <mergeCell ref="C27:D27"/>
    <mergeCell ref="C28:D28"/>
    <mergeCell ref="C34:D34"/>
    <mergeCell ref="C35:D35"/>
    <mergeCell ref="C33:D33"/>
    <mergeCell ref="C9:D9"/>
    <mergeCell ref="C10:D10"/>
    <mergeCell ref="C4:D7"/>
    <mergeCell ref="C11:D11"/>
    <mergeCell ref="C71:D71"/>
    <mergeCell ref="E64:G64"/>
    <mergeCell ref="C70:D70"/>
    <mergeCell ref="C69:D69"/>
    <mergeCell ref="E17:G17"/>
    <mergeCell ref="E18:E19"/>
    <mergeCell ref="F18:F19"/>
    <mergeCell ref="G18:G19"/>
    <mergeCell ref="E20:G20"/>
    <mergeCell ref="C23:D23"/>
    <mergeCell ref="C29:D29"/>
    <mergeCell ref="C32:D32"/>
    <mergeCell ref="C30:D30"/>
    <mergeCell ref="C31:D31"/>
    <mergeCell ref="C24:D24"/>
    <mergeCell ref="C25:D25"/>
    <mergeCell ref="E4:G4"/>
    <mergeCell ref="E7:G7"/>
    <mergeCell ref="F5:F6"/>
    <mergeCell ref="G5:G6"/>
    <mergeCell ref="E5:E6"/>
    <mergeCell ref="C46:D46"/>
    <mergeCell ref="C44:D44"/>
    <mergeCell ref="C12:D12"/>
    <mergeCell ref="C13:D13"/>
    <mergeCell ref="C14:D14"/>
    <mergeCell ref="C22:D22"/>
    <mergeCell ref="C17:D20"/>
    <mergeCell ref="C59:D59"/>
    <mergeCell ref="C61:D61"/>
    <mergeCell ref="C38:D38"/>
    <mergeCell ref="C39:D39"/>
    <mergeCell ref="C45:D45"/>
    <mergeCell ref="C55:D55"/>
    <mergeCell ref="C42:D42"/>
    <mergeCell ref="C43:D43"/>
    <mergeCell ref="C48:D51"/>
    <mergeCell ref="C60:D60"/>
    <mergeCell ref="C40:D40"/>
    <mergeCell ref="C54:D54"/>
    <mergeCell ref="C53:D53"/>
    <mergeCell ref="C56:D56"/>
    <mergeCell ref="C57:D57"/>
    <mergeCell ref="C58:D58"/>
    <mergeCell ref="E97:G97"/>
    <mergeCell ref="E95:E96"/>
    <mergeCell ref="E94:G94"/>
    <mergeCell ref="F95:F96"/>
    <mergeCell ref="C72:D72"/>
    <mergeCell ref="G95:G96"/>
    <mergeCell ref="C80:D80"/>
    <mergeCell ref="C73:D73"/>
    <mergeCell ref="C74:D74"/>
    <mergeCell ref="C75:D75"/>
    <mergeCell ref="C76:D76"/>
    <mergeCell ref="C77:D77"/>
    <mergeCell ref="C78:D78"/>
    <mergeCell ref="C79:D79"/>
    <mergeCell ref="C100:D100"/>
    <mergeCell ref="C81:D81"/>
    <mergeCell ref="C82:D82"/>
    <mergeCell ref="C85:D85"/>
    <mergeCell ref="C99:D99"/>
    <mergeCell ref="C86:D86"/>
    <mergeCell ref="C87:D87"/>
    <mergeCell ref="C88:D88"/>
    <mergeCell ref="C89:D89"/>
    <mergeCell ref="C83:D83"/>
    <mergeCell ref="C92:D92"/>
    <mergeCell ref="C94:D97"/>
    <mergeCell ref="E48:G48"/>
    <mergeCell ref="E49:E50"/>
    <mergeCell ref="F49:F50"/>
    <mergeCell ref="G49:G50"/>
    <mergeCell ref="E51:G51"/>
  </mergeCells>
  <conditionalFormatting sqref="C15:D15 C101:D101">
    <cfRule type="expression" dxfId="0" priority="47" stopIfTrue="1">
      <formula>"CZY_PUSTA($C10)"</formula>
    </cfRule>
  </conditionalFormatting>
  <printOptions horizontalCentered="1"/>
  <pageMargins left="0" right="0.39370078740157483" top="0.78740157480314965" bottom="0.62992125984251968" header="0.51181102362204722" footer="0"/>
  <pageSetup paperSize="9" scale="60" firstPageNumber="17" orientation="landscape" useFirstPageNumber="1" horizontalDpi="4294967293" r:id="rId1"/>
  <headerFooter>
    <oddHeader>&amp;C 13/&amp;P</oddHeader>
  </headerFooter>
  <rowBreaks count="2" manualBreakCount="2">
    <brk id="46" max="6" man="1"/>
    <brk id="9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24</vt:i4>
      </vt:variant>
    </vt:vector>
  </HeadingPairs>
  <TitlesOfParts>
    <vt:vector size="25" baseType="lpstr">
      <vt:lpstr> 7. FRKF</vt:lpstr>
      <vt:lpstr>' 7. FRKF'!Obszar_wydruku</vt:lpstr>
      <vt:lpstr>' 7. FRKF'!Tytuły_wydruku</vt:lpstr>
      <vt:lpstr>XDO_?XDOFIELD1?6?</vt:lpstr>
      <vt:lpstr>XDO_?XDOFIELD10?17?</vt:lpstr>
      <vt:lpstr>XDO_?XDOFIELD10?18?</vt:lpstr>
      <vt:lpstr>XDO_?XDOFIELD10?19?</vt:lpstr>
      <vt:lpstr>XDO_?XDOFIELD16?6?</vt:lpstr>
      <vt:lpstr>XDO_?XDOFIELD17?6?</vt:lpstr>
      <vt:lpstr>XDO_?XDOFIELD2?6?</vt:lpstr>
      <vt:lpstr>XDO_?XDOFIELD3?6?</vt:lpstr>
      <vt:lpstr>XDO_?XDOFIELD5?17?</vt:lpstr>
      <vt:lpstr>XDO_?XDOFIELD5?18?</vt:lpstr>
      <vt:lpstr>XDO_?XDOFIELD5?19?</vt:lpstr>
      <vt:lpstr>XDO_?XDOFIELD6?17?</vt:lpstr>
      <vt:lpstr>XDO_?XDOFIELD6?18?</vt:lpstr>
      <vt:lpstr>XDO_?XDOFIELD6?19?</vt:lpstr>
      <vt:lpstr>XDO_?XDOFIELD7?17?</vt:lpstr>
      <vt:lpstr>XDO_?XDOFIELD7?18?</vt:lpstr>
      <vt:lpstr>XDO_?XDOFIELD7?19?</vt:lpstr>
      <vt:lpstr>XDO_?XDOFIELD8?6?</vt:lpstr>
      <vt:lpstr>XDO_GROUP_?XDOG1?6?</vt:lpstr>
      <vt:lpstr>XDO_GROUP_?XDOG2?17?</vt:lpstr>
      <vt:lpstr>XDO_GROUP_?XDOG2?18?</vt:lpstr>
      <vt:lpstr>XDO_GROUP_?XDOG2?19?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2024-05-21T11:49:23Z</cp:lastPrinted>
  <dcterms:created xsi:type="dcterms:W3CDTF">2023-04-13T11:27:32Z</dcterms:created>
  <dcterms:modified xsi:type="dcterms:W3CDTF">2024-05-21T11:49:55Z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2023-04-13T13:27:39.1814365+02:00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GRN-20b1ab60-2bae-49b6-bb89-44f5ac145523</vt:lpwstr>
  </property>
  <property fmtid="{D5CDD505-2E9C-101B-9397-08002B2CF9AE}" pid="7" name="MFHash">
    <vt:lpwstr>OI2UJPOEz4HVwuacH7agz+crF7nF7lAjeB2q3S+CJbU=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